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'TABLE-II'!$A$1:$U$37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'TABLE-II'!$A$3:$U$28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'TABLE-II'!$A$3:$U$28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'TABLE-II'!$A$3:$U$28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<sst xmlns="http://schemas.openxmlformats.org/spreadsheetml/2006/main" count="288" uniqueCount="151">
  <si>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</si>
  <si>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</si>
  <si>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</si>
  <si>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</si>
  <si>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</si>
  <si>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</si>
  <si>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</si>
  <si>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</si>
  <si>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</si>
  <si>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</si>
  <si>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</si>
  <si>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</si>
  <si>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</si>
  <si>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</si>
  <si>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</si>
  <si>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</si>
  <si>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</si>
  <si>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</si>
  <si>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</si>
  <si>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</si>
  <si>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</si>
  <si>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</si>
  <si>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</si>
  <si>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</si>
  <si>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</si>
  <si>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</si>
  <si>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</si>
  <si>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</si>
  <si>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</si>
  <si>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</si>
  <si>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</si>
  <si>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</si>
  <si>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</si>
  <si>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</si>
  <si>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</si>
  <si>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</si>
  <si>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</si>
  <si>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</si>
  <si>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</si>
  <si>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</si>
  <si>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</si>
  <si>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</si>
  <si>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</si>
  <si>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</si>
  <si>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</si>
  <si>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</si>
  <si>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</si>
  <si>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</si>
  <si>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</si>
  <si>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</si>
  <si>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</si>
  <si>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</si>
  <si>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</si>
  <si>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</si>
  <si>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</si>
  <si>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</si>
  <si>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</si>
  <si>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</si>
  <si>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</si>
  <si>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</si>
  <si>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</si>
  <si>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</si>
  <si>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</si>
  <si>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</si>
  <si>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</si>
  <si>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</si>
  <si>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</si>
  <si>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</si>
  <si>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</si>
  <si>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</si>
  <si>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</si>
  <si>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</si>
  <si>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Entity type i.e.promoter OR promoter group entity (except promoter)</t>
  </si>
  <si>
    <t>30th June, 2022</t>
  </si>
  <si>
    <t>SHARMA EAST INDIA HOSPITALS &amp; MEDICAL RESEARCH LIMITED</t>
  </si>
  <si>
    <t>(A)</t>
  </si>
  <si>
    <t>Promoter &amp; Promoter Group                               `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</si>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</sst>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179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38" t="s">
        <v>70</v>
      </c>
      <c r="B1" s="38" t="s">
        <v>47</v>
      </c>
      <c r="C1" s="38" t="s">
        <v>47</v>
      </c>
      <c r="D1" s="38" t="s">
        <v>47</v>
      </c>
      <c r="E1" s="38" t="s">
        <v>47</v>
      </c>
      <c r="F1" s="38" t="s">
        <v>47</v>
      </c>
    </row>
    <row r="2" spans="1:6" ht="33" customHeight="1">
      <c r="A2" s="22" t="s">
        <v>48</v>
      </c>
      <c r="B2" s="39" t="s">
        <v>49</v>
      </c>
      <c r="C2" s="39" t="s">
        <v>47</v>
      </c>
      <c r="D2" s="40" t="s">
        <v>74</v>
      </c>
      <c r="E2" s="41"/>
      <c r="F2" s="42"/>
    </row>
    <row r="3" spans="1:6" ht="15">
      <c r="A3" s="32" t="s">
        <v>50</v>
      </c>
      <c r="B3" s="37" t="s">
        <v>51</v>
      </c>
      <c r="C3" s="37" t="s">
        <v>47</v>
      </c>
      <c r="D3" s="43" t="s">
        <v>52</v>
      </c>
      <c r="E3" s="43" t="s">
        <v>47</v>
      </c>
      <c r="F3" s="43" t="s">
        <v>47</v>
      </c>
    </row>
    <row r="4" spans="1:6" ht="15">
      <c r="A4" s="32" t="s">
        <v>53</v>
      </c>
      <c r="B4" s="37" t="s">
        <v>54</v>
      </c>
      <c r="C4" s="37" t="s">
        <v>47</v>
      </c>
      <c r="D4" s="44" t="s">
        <v>71</v>
      </c>
      <c r="E4" s="44" t="s">
        <v>47</v>
      </c>
      <c r="F4" s="44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45" t="s">
        <v>73</v>
      </c>
      <c r="E5" s="46" t="s">
        <v>47</v>
      </c>
      <c r="F5" s="47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7" t="s">
        <v>47</v>
      </c>
      <c r="E6" s="37" t="s">
        <v>47</v>
      </c>
      <c r="F6" s="37" t="s">
        <v>47</v>
      </c>
    </row>
    <row r="7" spans="1:6" ht="15">
      <c r="A7" s="32" t="s">
        <v>59</v>
      </c>
      <c r="B7" s="37" t="s">
        <v>60</v>
      </c>
      <c r="C7" s="37" t="s">
        <v>47</v>
      </c>
      <c r="D7" s="37" t="s">
        <v>47</v>
      </c>
      <c r="E7" s="37" t="s">
        <v>47</v>
      </c>
      <c r="F7" s="37" t="s">
        <v>47</v>
      </c>
    </row>
    <row r="8" spans="1:6" ht="15">
      <c r="A8" s="32" t="s">
        <v>47</v>
      </c>
      <c r="B8" s="44" t="s">
        <v>61</v>
      </c>
      <c r="C8" s="44" t="s">
        <v>47</v>
      </c>
      <c r="D8" s="44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7" t="s">
        <v>64</v>
      </c>
      <c r="D9" s="37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7" t="s">
        <v>65</v>
      </c>
      <c r="D10" s="37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7" t="s">
        <v>66</v>
      </c>
      <c r="D11" s="37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7" t="s">
        <v>67</v>
      </c>
      <c r="D12" s="37" t="s">
        <v>47</v>
      </c>
      <c r="E12" s="20">
        <f>IF('TABLE-I'!$O$13&gt;0,"Yes","")</f>
      </c>
      <c r="F12" s="20" t="str">
        <f>IF('TABLE-I'!$O$13&gt;0,"","No")</f>
        <v>No</v>
      </c>
    </row>
    <row r="13" spans="1:6" ht="15">
      <c r="A13" s="32" t="s">
        <v>47</v>
      </c>
      <c r="B13" s="32" t="s">
        <v>68</v>
      </c>
      <c r="C13" s="37" t="s">
        <v>69</v>
      </c>
      <c r="D13" s="37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7"/>
      <c r="C14" s="37"/>
      <c r="D14" s="37"/>
      <c r="E14" s="37"/>
      <c r="F14" s="37"/>
    </row>
  </sheetData>
  <sheetProtection/>
  <mergeCells count="18"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  <mergeCell ref="C9:D9"/>
    <mergeCell ref="A1:F1"/>
    <mergeCell ref="B2:C2"/>
    <mergeCell ref="D2:F2"/>
    <mergeCell ref="B3:C3"/>
    <mergeCell ref="D3:F3"/>
    <mergeCell ref="B4:C4"/>
    <mergeCell ref="D4:F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8" t="str">
        <f>IF('Annexure-I'!$D$2="","",'Annexure-I'!$D$2)</f>
        <v>SHARMA EAST INDIA HOSPITALS &amp; MEDICAL RESEARCH LIMITED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6" customFormat="1" ht="15">
      <c r="A2" s="51" t="str">
        <f>"SHAREHOLDING PATTERN AS ON  "&amp;'Annexure-I'!$D$5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s="7" customFormat="1" ht="15">
      <c r="A3" s="53" t="s">
        <v>35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50" t="s">
        <v>3</v>
      </c>
      <c r="J5" s="50"/>
      <c r="K5" s="50"/>
      <c r="L5" s="50"/>
      <c r="M5" s="9" t="s">
        <v>4</v>
      </c>
      <c r="N5" s="9" t="s">
        <v>32</v>
      </c>
      <c r="O5" s="50" t="s">
        <v>5</v>
      </c>
      <c r="P5" s="50"/>
      <c r="Q5" s="50" t="s">
        <v>6</v>
      </c>
      <c r="R5" s="50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75</v>
      </c>
      <c r="B7" s="18" t="s">
        <v>76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77</v>
      </c>
      <c r="B8" s="18" t="s">
        <v>78</v>
      </c>
      <c r="C8" s="18">
        <v>3689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128</v>
      </c>
      <c r="R8" s="19">
        <v>0.0084</v>
      </c>
      <c r="S8" s="18">
        <v>65000</v>
      </c>
    </row>
    <row r="9" spans="1:19" s="1" customFormat="1" ht="15">
      <c r="A9" s="18" t="s">
        <v>79</v>
      </c>
      <c r="B9" s="18" t="s">
        <v>80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81</v>
      </c>
      <c r="B10" s="18" t="s">
        <v>82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83</v>
      </c>
      <c r="B11" s="18" t="s">
        <v>84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85</v>
      </c>
      <c r="C13" s="20">
        <v>3698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128</v>
      </c>
      <c r="R13" s="21">
        <v>0.0039</v>
      </c>
      <c r="S13" s="20">
        <v>65000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view="pageBreakPreview" zoomScale="60" zoomScalePageLayoutView="0" workbookViewId="0" topLeftCell="A13">
      <selection activeCell="A7" sqref="A7:U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20.421875" style="5" customWidth="1"/>
    <col min="4" max="4" width="12.8515625" style="5" bestFit="1" customWidth="1"/>
    <col min="5" max="5" width="11.8515625" style="5" bestFit="1" customWidth="1"/>
    <col min="6" max="6" width="10.8515625" style="5" bestFit="1" customWidth="1"/>
    <col min="7" max="7" width="9.57421875" style="5" customWidth="1"/>
    <col min="8" max="8" width="12.7109375" style="5" customWidth="1"/>
    <col min="9" max="9" width="10.8515625" style="5" bestFit="1" customWidth="1"/>
    <col min="10" max="10" width="13.57421875" style="5" bestFit="1" customWidth="1"/>
    <col min="11" max="11" width="10.00390625" style="5" bestFit="1" customWidth="1"/>
    <col min="12" max="12" width="6.8515625" style="5" bestFit="1" customWidth="1"/>
    <col min="13" max="13" width="10.00390625" style="5" customWidth="1"/>
    <col min="14" max="14" width="8.00390625" style="5" bestFit="1" customWidth="1"/>
    <col min="15" max="15" width="11.28125" style="5" customWidth="1"/>
    <col min="16" max="16" width="16.8515625" style="5" bestFit="1" customWidth="1"/>
    <col min="17" max="17" width="9.00390625" style="5" bestFit="1" customWidth="1"/>
    <col min="18" max="18" width="8.421875" style="5" customWidth="1"/>
    <col min="19" max="19" width="9.00390625" style="5" customWidth="1"/>
    <col min="20" max="20" width="8.8515625" style="5" customWidth="1"/>
    <col min="21" max="21" width="11.8515625" style="5" bestFit="1" customWidth="1"/>
    <col min="22" max="16384" width="9.140625" style="5" customWidth="1"/>
  </cols>
  <sheetData>
    <row r="1" spans="1:21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s="8" customFormat="1" ht="15">
      <c r="A3" s="52" t="s">
        <v>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="8" customFormat="1" ht="15"/>
    <row r="5" spans="1:21" s="10" customFormat="1" ht="150">
      <c r="A5" s="9" t="s">
        <v>20</v>
      </c>
      <c r="B5" s="9" t="s">
        <v>18</v>
      </c>
      <c r="C5" s="35" t="s">
        <v>72</v>
      </c>
      <c r="D5" s="9" t="s">
        <v>19</v>
      </c>
      <c r="E5" s="9" t="s">
        <v>8</v>
      </c>
      <c r="F5" s="9" t="s">
        <v>0</v>
      </c>
      <c r="G5" s="9" t="s">
        <v>1</v>
      </c>
      <c r="H5" s="9" t="s">
        <v>31</v>
      </c>
      <c r="I5" s="9" t="s">
        <v>2</v>
      </c>
      <c r="J5" s="9" t="s">
        <v>34</v>
      </c>
      <c r="K5" s="50" t="s">
        <v>3</v>
      </c>
      <c r="L5" s="50"/>
      <c r="M5" s="50"/>
      <c r="N5" s="50"/>
      <c r="O5" s="9" t="s">
        <v>4</v>
      </c>
      <c r="P5" s="9" t="s">
        <v>32</v>
      </c>
      <c r="Q5" s="50" t="s">
        <v>5</v>
      </c>
      <c r="R5" s="50"/>
      <c r="S5" s="50" t="s">
        <v>6</v>
      </c>
      <c r="T5" s="50"/>
      <c r="U5" s="9" t="s">
        <v>7</v>
      </c>
    </row>
    <row r="6" spans="1:21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/>
      <c r="K6" s="13" t="s">
        <v>9</v>
      </c>
      <c r="L6" s="13" t="s">
        <v>10</v>
      </c>
      <c r="M6" s="13" t="s">
        <v>11</v>
      </c>
      <c r="N6" s="13" t="s">
        <v>12</v>
      </c>
      <c r="O6" s="13"/>
      <c r="P6" s="13"/>
      <c r="Q6" s="13" t="s">
        <v>13</v>
      </c>
      <c r="R6" s="13" t="s">
        <v>14</v>
      </c>
      <c r="S6" s="13" t="s">
        <v>13</v>
      </c>
      <c r="T6" s="13" t="s">
        <v>14</v>
      </c>
      <c r="U6" s="13"/>
    </row>
    <row r="7" spans="1:21" ht="17.25" customHeight="1">
      <c r="A7" s="18" t="s">
        <v>15</v>
      </c>
      <c r="B7" s="18" t="s">
        <v>86</v>
      </c>
      <c r="C7" s="18"/>
      <c r="D7" s="18"/>
      <c r="E7" s="18"/>
      <c r="F7" s="18"/>
      <c r="G7" s="18"/>
      <c r="H7" s="18"/>
      <c r="I7" s="18"/>
      <c r="J7" s="19"/>
      <c r="K7" s="18"/>
      <c r="L7" s="18"/>
      <c r="M7" s="18"/>
      <c r="N7" s="19"/>
      <c r="O7" s="18"/>
      <c r="P7" s="19"/>
      <c r="Q7" s="18"/>
      <c r="R7" s="19"/>
      <c r="S7" s="18"/>
      <c r="T7" s="19"/>
      <c r="U7" s="18"/>
    </row>
    <row r="8" spans="1:21" ht="15">
      <c r="A8" s="18" t="s">
        <v>16</v>
      </c>
      <c r="B8" s="18" t="s">
        <v>87</v>
      </c>
      <c r="C8" s="18"/>
      <c r="D8" s="18"/>
      <c r="E8" s="18">
        <v>6</v>
      </c>
      <c r="F8" s="18">
        <v>756200</v>
      </c>
      <c r="G8" s="18">
        <v>0</v>
      </c>
      <c r="H8" s="18">
        <v>0</v>
      </c>
      <c r="I8" s="18">
        <v>756200</v>
      </c>
      <c r="J8" s="19">
        <v>23.0282</v>
      </c>
      <c r="K8" s="18">
        <v>756200</v>
      </c>
      <c r="L8" s="18">
        <v>0</v>
      </c>
      <c r="M8" s="18">
        <v>756200</v>
      </c>
      <c r="N8" s="19">
        <v>23.0282</v>
      </c>
      <c r="O8" s="18">
        <v>0</v>
      </c>
      <c r="P8" s="19">
        <v>23.0282</v>
      </c>
      <c r="Q8" s="18">
        <v>0</v>
      </c>
      <c r="R8" s="19">
        <v>0</v>
      </c>
      <c r="S8" s="18">
        <v>0</v>
      </c>
      <c r="T8" s="19">
        <v>0</v>
      </c>
      <c r="U8" s="18">
        <v>0</v>
      </c>
    </row>
    <row r="9" spans="1:21" ht="15">
      <c r="A9" s="18"/>
      <c r="B9" s="18" t="s">
        <v>88</v>
      </c>
      <c r="C9" s="18"/>
      <c r="D9" s="18"/>
      <c r="E9" s="18"/>
      <c r="F9" s="18">
        <v>62000</v>
      </c>
      <c r="G9" s="18">
        <v>0</v>
      </c>
      <c r="H9" s="18">
        <v>0</v>
      </c>
      <c r="I9" s="18">
        <v>62000</v>
      </c>
      <c r="J9" s="19">
        <v>1.8881</v>
      </c>
      <c r="K9" s="18">
        <v>62000</v>
      </c>
      <c r="L9" s="18">
        <v>0</v>
      </c>
      <c r="M9" s="18">
        <v>62000</v>
      </c>
      <c r="N9" s="19">
        <v>1.8881</v>
      </c>
      <c r="O9" s="18">
        <v>0</v>
      </c>
      <c r="P9" s="19">
        <v>1.8881</v>
      </c>
      <c r="Q9" s="18">
        <v>0</v>
      </c>
      <c r="R9" s="19">
        <v>0</v>
      </c>
      <c r="S9" s="18">
        <v>0</v>
      </c>
      <c r="T9" s="19">
        <v>0</v>
      </c>
      <c r="U9" s="18">
        <v>0</v>
      </c>
    </row>
    <row r="10" spans="1:21" ht="15">
      <c r="A10" s="18"/>
      <c r="B10" s="18" t="s">
        <v>89</v>
      </c>
      <c r="C10" s="18"/>
      <c r="D10" s="18"/>
      <c r="E10" s="18"/>
      <c r="F10" s="18">
        <v>58000</v>
      </c>
      <c r="G10" s="18">
        <v>0</v>
      </c>
      <c r="H10" s="18">
        <v>0</v>
      </c>
      <c r="I10" s="18">
        <v>58000</v>
      </c>
      <c r="J10" s="19">
        <v>1.7662</v>
      </c>
      <c r="K10" s="18">
        <v>58000</v>
      </c>
      <c r="L10" s="18">
        <v>0</v>
      </c>
      <c r="M10" s="18">
        <v>58000</v>
      </c>
      <c r="N10" s="19">
        <v>1.7662</v>
      </c>
      <c r="O10" s="18">
        <v>0</v>
      </c>
      <c r="P10" s="19">
        <v>1.7662</v>
      </c>
      <c r="Q10" s="18">
        <v>0</v>
      </c>
      <c r="R10" s="19">
        <v>0</v>
      </c>
      <c r="S10" s="18">
        <v>0</v>
      </c>
      <c r="T10" s="19">
        <v>0</v>
      </c>
      <c r="U10" s="18">
        <v>0</v>
      </c>
    </row>
    <row r="11" spans="1:21" ht="15">
      <c r="A11" s="18"/>
      <c r="B11" s="18" t="s">
        <v>90</v>
      </c>
      <c r="C11" s="18"/>
      <c r="D11" s="18" t="s">
        <v>91</v>
      </c>
      <c r="E11" s="18"/>
      <c r="F11" s="18">
        <v>160800</v>
      </c>
      <c r="G11" s="18">
        <v>0</v>
      </c>
      <c r="H11" s="18">
        <v>0</v>
      </c>
      <c r="I11" s="18">
        <v>160800</v>
      </c>
      <c r="J11" s="19">
        <v>4.8968</v>
      </c>
      <c r="K11" s="18">
        <v>160800</v>
      </c>
      <c r="L11" s="18">
        <v>0</v>
      </c>
      <c r="M11" s="18">
        <v>160800</v>
      </c>
      <c r="N11" s="19">
        <v>4.8968</v>
      </c>
      <c r="O11" s="18">
        <v>0</v>
      </c>
      <c r="P11" s="19">
        <v>4.8968</v>
      </c>
      <c r="Q11" s="18">
        <v>0</v>
      </c>
      <c r="R11" s="19">
        <v>0</v>
      </c>
      <c r="S11" s="18">
        <v>0</v>
      </c>
      <c r="T11" s="19">
        <v>0</v>
      </c>
      <c r="U11" s="18">
        <v>0</v>
      </c>
    </row>
    <row r="12" spans="1:21" ht="15">
      <c r="A12" s="18"/>
      <c r="B12" s="18" t="s">
        <v>92</v>
      </c>
      <c r="C12" s="18"/>
      <c r="D12" s="18" t="s">
        <v>93</v>
      </c>
      <c r="E12" s="18"/>
      <c r="F12" s="18">
        <v>23200</v>
      </c>
      <c r="G12" s="18">
        <v>0</v>
      </c>
      <c r="H12" s="18">
        <v>0</v>
      </c>
      <c r="I12" s="18">
        <v>23200</v>
      </c>
      <c r="J12" s="19">
        <v>0.7065</v>
      </c>
      <c r="K12" s="18">
        <v>23200</v>
      </c>
      <c r="L12" s="18">
        <v>0</v>
      </c>
      <c r="M12" s="18">
        <v>23200</v>
      </c>
      <c r="N12" s="19">
        <v>0.7065</v>
      </c>
      <c r="O12" s="18">
        <v>0</v>
      </c>
      <c r="P12" s="19">
        <v>0.7065</v>
      </c>
      <c r="Q12" s="18">
        <v>0</v>
      </c>
      <c r="R12" s="19">
        <v>0</v>
      </c>
      <c r="S12" s="18">
        <v>0</v>
      </c>
      <c r="T12" s="19">
        <v>0</v>
      </c>
      <c r="U12" s="18">
        <v>0</v>
      </c>
    </row>
    <row r="13" spans="1:21" ht="15">
      <c r="A13" s="18"/>
      <c r="B13" s="18" t="s">
        <v>94</v>
      </c>
      <c r="C13" s="18"/>
      <c r="D13" s="18" t="s">
        <v>95</v>
      </c>
      <c r="E13" s="18"/>
      <c r="F13" s="18">
        <v>40000</v>
      </c>
      <c r="G13" s="18">
        <v>0</v>
      </c>
      <c r="H13" s="18">
        <v>0</v>
      </c>
      <c r="I13" s="18">
        <v>40000</v>
      </c>
      <c r="J13" s="19">
        <v>1.2181</v>
      </c>
      <c r="K13" s="18">
        <v>40000</v>
      </c>
      <c r="L13" s="18">
        <v>0</v>
      </c>
      <c r="M13" s="18">
        <v>40000</v>
      </c>
      <c r="N13" s="19">
        <v>1.2181</v>
      </c>
      <c r="O13" s="18">
        <v>0</v>
      </c>
      <c r="P13" s="19">
        <v>1.2181</v>
      </c>
      <c r="Q13" s="18">
        <v>0</v>
      </c>
      <c r="R13" s="19">
        <v>0</v>
      </c>
      <c r="S13" s="18">
        <v>0</v>
      </c>
      <c r="T13" s="19">
        <v>0</v>
      </c>
      <c r="U13" s="18">
        <v>0</v>
      </c>
    </row>
    <row r="14" spans="1:21" ht="15">
      <c r="A14" s="18"/>
      <c r="B14" s="18" t="s">
        <v>96</v>
      </c>
      <c r="C14" s="18"/>
      <c r="D14" s="18" t="s">
        <v>97</v>
      </c>
      <c r="E14" s="18"/>
      <c r="F14" s="18">
        <v>412200</v>
      </c>
      <c r="G14" s="18">
        <v>0</v>
      </c>
      <c r="H14" s="18">
        <v>0</v>
      </c>
      <c r="I14" s="18">
        <v>412200</v>
      </c>
      <c r="J14" s="19">
        <v>12.5525</v>
      </c>
      <c r="K14" s="18">
        <v>412200</v>
      </c>
      <c r="L14" s="18">
        <v>0</v>
      </c>
      <c r="M14" s="18">
        <v>412200</v>
      </c>
      <c r="N14" s="19">
        <v>12.5525</v>
      </c>
      <c r="O14" s="18">
        <v>0</v>
      </c>
      <c r="P14" s="19">
        <v>12.5525</v>
      </c>
      <c r="Q14" s="18">
        <v>0</v>
      </c>
      <c r="R14" s="19">
        <v>0</v>
      </c>
      <c r="S14" s="18">
        <v>0</v>
      </c>
      <c r="T14" s="19">
        <v>0</v>
      </c>
      <c r="U14" s="18">
        <v>0</v>
      </c>
    </row>
    <row r="15" spans="1:21" ht="15">
      <c r="A15" s="18" t="s">
        <v>98</v>
      </c>
      <c r="B15" s="18" t="s">
        <v>99</v>
      </c>
      <c r="C15" s="18"/>
      <c r="D15" s="18"/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9">
        <v>0</v>
      </c>
      <c r="K15" s="18">
        <v>0</v>
      </c>
      <c r="L15" s="18">
        <v>0</v>
      </c>
      <c r="M15" s="18">
        <v>0</v>
      </c>
      <c r="N15" s="19">
        <v>0</v>
      </c>
      <c r="O15" s="18">
        <v>0</v>
      </c>
      <c r="P15" s="19">
        <v>0</v>
      </c>
      <c r="Q15" s="18">
        <v>0</v>
      </c>
      <c r="R15" s="19">
        <v>0</v>
      </c>
      <c r="S15" s="18">
        <v>0</v>
      </c>
      <c r="T15" s="19">
        <v>0</v>
      </c>
      <c r="U15" s="18">
        <v>0</v>
      </c>
    </row>
    <row r="16" spans="1:21" ht="15">
      <c r="A16" s="18" t="s">
        <v>100</v>
      </c>
      <c r="B16" s="18" t="s">
        <v>101</v>
      </c>
      <c r="C16" s="18"/>
      <c r="D16" s="18"/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9">
        <v>0</v>
      </c>
      <c r="K16" s="18">
        <v>0</v>
      </c>
      <c r="L16" s="18">
        <v>0</v>
      </c>
      <c r="M16" s="18">
        <v>0</v>
      </c>
      <c r="N16" s="19">
        <v>0</v>
      </c>
      <c r="O16" s="18">
        <v>0</v>
      </c>
      <c r="P16" s="19">
        <v>0</v>
      </c>
      <c r="Q16" s="18">
        <v>0</v>
      </c>
      <c r="R16" s="19">
        <v>0</v>
      </c>
      <c r="S16" s="18">
        <v>0</v>
      </c>
      <c r="T16" s="19">
        <v>0</v>
      </c>
      <c r="U16" s="18">
        <v>0</v>
      </c>
    </row>
    <row r="17" spans="1:21" ht="15">
      <c r="A17" s="18" t="s">
        <v>102</v>
      </c>
      <c r="B17" s="18" t="s">
        <v>103</v>
      </c>
      <c r="C17" s="18"/>
      <c r="D17" s="18"/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9">
        <v>0</v>
      </c>
      <c r="K17" s="18">
        <v>0</v>
      </c>
      <c r="L17" s="18">
        <v>0</v>
      </c>
      <c r="M17" s="18">
        <v>0</v>
      </c>
      <c r="N17" s="19">
        <v>0</v>
      </c>
      <c r="O17" s="18">
        <v>0</v>
      </c>
      <c r="P17" s="19">
        <v>0</v>
      </c>
      <c r="Q17" s="18">
        <v>0</v>
      </c>
      <c r="R17" s="19">
        <v>0</v>
      </c>
      <c r="S17" s="18">
        <v>0</v>
      </c>
      <c r="T17" s="19">
        <v>0</v>
      </c>
      <c r="U17" s="18">
        <v>0</v>
      </c>
    </row>
    <row r="18" spans="1:21" ht="15">
      <c r="A18" s="18" t="s">
        <v>104</v>
      </c>
      <c r="B18" s="18" t="s">
        <v>105</v>
      </c>
      <c r="C18" s="18"/>
      <c r="D18" s="18"/>
      <c r="E18" s="18"/>
      <c r="F18" s="18"/>
      <c r="G18" s="18"/>
      <c r="H18" s="18"/>
      <c r="I18" s="18"/>
      <c r="J18" s="19"/>
      <c r="K18" s="18"/>
      <c r="L18" s="18"/>
      <c r="M18" s="18"/>
      <c r="N18" s="19"/>
      <c r="O18" s="18"/>
      <c r="P18" s="19"/>
      <c r="Q18" s="18"/>
      <c r="R18" s="19"/>
      <c r="S18" s="18"/>
      <c r="T18" s="19"/>
      <c r="U18" s="18"/>
    </row>
    <row r="19" spans="1:21" ht="15">
      <c r="A19" s="18"/>
      <c r="B19" s="18" t="s">
        <v>106</v>
      </c>
      <c r="C19" s="18"/>
      <c r="D19" s="18"/>
      <c r="E19" s="18">
        <v>3</v>
      </c>
      <c r="F19" s="18">
        <v>1005000</v>
      </c>
      <c r="G19" s="18">
        <v>0</v>
      </c>
      <c r="H19" s="18">
        <v>0</v>
      </c>
      <c r="I19" s="18">
        <v>1005000</v>
      </c>
      <c r="J19" s="19">
        <v>30.6048</v>
      </c>
      <c r="K19" s="18">
        <v>1005000</v>
      </c>
      <c r="L19" s="18">
        <v>0</v>
      </c>
      <c r="M19" s="18">
        <v>1005000</v>
      </c>
      <c r="N19" s="19">
        <v>30.6048</v>
      </c>
      <c r="O19" s="18">
        <v>0</v>
      </c>
      <c r="P19" s="19">
        <v>30.6048</v>
      </c>
      <c r="Q19" s="18">
        <v>0</v>
      </c>
      <c r="R19" s="19">
        <v>0</v>
      </c>
      <c r="S19" s="18">
        <v>0</v>
      </c>
      <c r="T19" s="19">
        <v>0</v>
      </c>
      <c r="U19" s="18">
        <v>0</v>
      </c>
    </row>
    <row r="20" spans="1:21" ht="15">
      <c r="A20" s="18"/>
      <c r="B20" s="18" t="s">
        <v>107</v>
      </c>
      <c r="C20" s="18"/>
      <c r="D20" s="18"/>
      <c r="E20" s="18"/>
      <c r="F20" s="18">
        <v>150700</v>
      </c>
      <c r="G20" s="18">
        <v>0</v>
      </c>
      <c r="H20" s="18">
        <v>0</v>
      </c>
      <c r="I20" s="18">
        <v>150700</v>
      </c>
      <c r="J20" s="19">
        <v>4.5892</v>
      </c>
      <c r="K20" s="18">
        <v>150700</v>
      </c>
      <c r="L20" s="18">
        <v>0</v>
      </c>
      <c r="M20" s="18">
        <v>150700</v>
      </c>
      <c r="N20" s="19">
        <v>4.5892</v>
      </c>
      <c r="O20" s="18">
        <v>0</v>
      </c>
      <c r="P20" s="19">
        <v>4.5892</v>
      </c>
      <c r="Q20" s="18">
        <v>0</v>
      </c>
      <c r="R20" s="19">
        <v>0</v>
      </c>
      <c r="S20" s="18">
        <v>0</v>
      </c>
      <c r="T20" s="19">
        <v>0</v>
      </c>
      <c r="U20" s="18">
        <v>0</v>
      </c>
    </row>
    <row r="21" spans="1:21" ht="15">
      <c r="A21" s="18"/>
      <c r="B21" s="18" t="s">
        <v>108</v>
      </c>
      <c r="C21" s="18"/>
      <c r="D21" s="18" t="s">
        <v>109</v>
      </c>
      <c r="E21" s="18"/>
      <c r="F21" s="18">
        <v>670400</v>
      </c>
      <c r="G21" s="18">
        <v>0</v>
      </c>
      <c r="H21" s="18">
        <v>0</v>
      </c>
      <c r="I21" s="18">
        <v>670400</v>
      </c>
      <c r="J21" s="19">
        <v>20.4154</v>
      </c>
      <c r="K21" s="18">
        <v>670400</v>
      </c>
      <c r="L21" s="18">
        <v>0</v>
      </c>
      <c r="M21" s="18">
        <v>670400</v>
      </c>
      <c r="N21" s="19">
        <v>20.4154</v>
      </c>
      <c r="O21" s="18">
        <v>0</v>
      </c>
      <c r="P21" s="19">
        <v>20.4154</v>
      </c>
      <c r="Q21" s="18">
        <v>0</v>
      </c>
      <c r="R21" s="19">
        <v>0</v>
      </c>
      <c r="S21" s="18">
        <v>0</v>
      </c>
      <c r="T21" s="19">
        <v>0</v>
      </c>
      <c r="U21" s="18">
        <v>0</v>
      </c>
    </row>
    <row r="22" spans="1:21" s="17" customFormat="1" ht="15">
      <c r="A22" s="18"/>
      <c r="B22" s="18" t="s">
        <v>110</v>
      </c>
      <c r="C22" s="18"/>
      <c r="D22" s="18" t="s">
        <v>111</v>
      </c>
      <c r="E22" s="18"/>
      <c r="F22" s="18">
        <v>183900</v>
      </c>
      <c r="G22" s="18">
        <v>0</v>
      </c>
      <c r="H22" s="18">
        <v>0</v>
      </c>
      <c r="I22" s="18">
        <v>183900</v>
      </c>
      <c r="J22" s="19">
        <v>5.6002</v>
      </c>
      <c r="K22" s="18">
        <v>183900</v>
      </c>
      <c r="L22" s="18">
        <v>0</v>
      </c>
      <c r="M22" s="18">
        <v>183900</v>
      </c>
      <c r="N22" s="19">
        <v>5.6002</v>
      </c>
      <c r="O22" s="18">
        <v>0</v>
      </c>
      <c r="P22" s="19">
        <v>5.6002</v>
      </c>
      <c r="Q22" s="18">
        <v>0</v>
      </c>
      <c r="R22" s="19">
        <v>0</v>
      </c>
      <c r="S22" s="18">
        <v>0</v>
      </c>
      <c r="T22" s="19">
        <v>0</v>
      </c>
      <c r="U22" s="18">
        <v>0</v>
      </c>
    </row>
    <row r="23" spans="1:21" s="17" customFormat="1" ht="15">
      <c r="A23" s="18"/>
      <c r="B23" s="18" t="s">
        <v>112</v>
      </c>
      <c r="C23" s="18"/>
      <c r="D23" s="18"/>
      <c r="E23" s="18">
        <v>9</v>
      </c>
      <c r="F23" s="18">
        <v>1761200</v>
      </c>
      <c r="G23" s="18">
        <v>0</v>
      </c>
      <c r="H23" s="18">
        <v>0</v>
      </c>
      <c r="I23" s="18">
        <v>1761200</v>
      </c>
      <c r="J23" s="19">
        <v>53.633</v>
      </c>
      <c r="K23" s="18">
        <v>1761200</v>
      </c>
      <c r="L23" s="18">
        <v>0</v>
      </c>
      <c r="M23" s="18">
        <v>1761200</v>
      </c>
      <c r="N23" s="19">
        <v>53.633</v>
      </c>
      <c r="O23" s="18">
        <v>0</v>
      </c>
      <c r="P23" s="19">
        <v>53.633</v>
      </c>
      <c r="Q23" s="18">
        <v>0</v>
      </c>
      <c r="R23" s="19">
        <v>0</v>
      </c>
      <c r="S23" s="18">
        <v>0</v>
      </c>
      <c r="T23" s="19">
        <v>0</v>
      </c>
      <c r="U23" s="18">
        <v>0</v>
      </c>
    </row>
    <row r="24" spans="1:21" s="17" customFormat="1" ht="15">
      <c r="A24" s="18" t="s">
        <v>17</v>
      </c>
      <c r="B24" s="18" t="s">
        <v>113</v>
      </c>
      <c r="C24" s="18"/>
      <c r="D24" s="18"/>
      <c r="E24" s="18"/>
      <c r="F24" s="18"/>
      <c r="G24" s="18"/>
      <c r="H24" s="18"/>
      <c r="I24" s="18"/>
      <c r="J24" s="19"/>
      <c r="K24" s="18"/>
      <c r="L24" s="18"/>
      <c r="M24" s="18"/>
      <c r="N24" s="19"/>
      <c r="O24" s="18"/>
      <c r="P24" s="19"/>
      <c r="Q24" s="18"/>
      <c r="R24" s="19"/>
      <c r="S24" s="18"/>
      <c r="T24" s="19"/>
      <c r="U24" s="18"/>
    </row>
    <row r="25" spans="1:21" s="17" customFormat="1" ht="15">
      <c r="A25" s="18" t="s">
        <v>16</v>
      </c>
      <c r="B25" s="18" t="s">
        <v>114</v>
      </c>
      <c r="C25" s="18"/>
      <c r="D25" s="18"/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9">
        <v>0</v>
      </c>
      <c r="K25" s="18">
        <v>0</v>
      </c>
      <c r="L25" s="18">
        <v>0</v>
      </c>
      <c r="M25" s="18">
        <v>0</v>
      </c>
      <c r="N25" s="19">
        <v>0</v>
      </c>
      <c r="O25" s="18">
        <v>0</v>
      </c>
      <c r="P25" s="19">
        <v>0</v>
      </c>
      <c r="Q25" s="18">
        <v>0</v>
      </c>
      <c r="R25" s="19">
        <v>0</v>
      </c>
      <c r="S25" s="18">
        <v>0</v>
      </c>
      <c r="T25" s="19">
        <v>0</v>
      </c>
      <c r="U25" s="18">
        <v>0</v>
      </c>
    </row>
    <row r="26" spans="1:21" s="17" customFormat="1" ht="15">
      <c r="A26" s="18" t="s">
        <v>98</v>
      </c>
      <c r="B26" s="18" t="s">
        <v>115</v>
      </c>
      <c r="C26" s="18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9">
        <v>0</v>
      </c>
      <c r="K26" s="18">
        <v>0</v>
      </c>
      <c r="L26" s="18">
        <v>0</v>
      </c>
      <c r="M26" s="18">
        <v>0</v>
      </c>
      <c r="N26" s="19">
        <v>0</v>
      </c>
      <c r="O26" s="18">
        <v>0</v>
      </c>
      <c r="P26" s="19">
        <v>0</v>
      </c>
      <c r="Q26" s="18">
        <v>0</v>
      </c>
      <c r="R26" s="19">
        <v>0</v>
      </c>
      <c r="S26" s="18">
        <v>0</v>
      </c>
      <c r="T26" s="19">
        <v>0</v>
      </c>
      <c r="U26" s="18">
        <v>0</v>
      </c>
    </row>
    <row r="27" spans="1:21" s="17" customFormat="1" ht="15">
      <c r="A27" s="18" t="s">
        <v>100</v>
      </c>
      <c r="B27" s="18" t="s">
        <v>116</v>
      </c>
      <c r="C27" s="18"/>
      <c r="D27" s="1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>
        <v>0</v>
      </c>
      <c r="K27" s="18">
        <v>0</v>
      </c>
      <c r="L27" s="18">
        <v>0</v>
      </c>
      <c r="M27" s="18">
        <v>0</v>
      </c>
      <c r="N27" s="19">
        <v>0</v>
      </c>
      <c r="O27" s="18">
        <v>0</v>
      </c>
      <c r="P27" s="19">
        <v>0</v>
      </c>
      <c r="Q27" s="18">
        <v>0</v>
      </c>
      <c r="R27" s="19">
        <v>0</v>
      </c>
      <c r="S27" s="18">
        <v>0</v>
      </c>
      <c r="T27" s="19">
        <v>0</v>
      </c>
      <c r="U27" s="18">
        <v>0</v>
      </c>
    </row>
    <row r="28" spans="1:21" s="17" customFormat="1" ht="15">
      <c r="A28" s="18" t="s">
        <v>102</v>
      </c>
      <c r="B28" s="18" t="s">
        <v>117</v>
      </c>
      <c r="C28" s="18"/>
      <c r="D28" s="1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>
        <v>0</v>
      </c>
      <c r="K28" s="18">
        <v>0</v>
      </c>
      <c r="L28" s="18">
        <v>0</v>
      </c>
      <c r="M28" s="18">
        <v>0</v>
      </c>
      <c r="N28" s="19">
        <v>0</v>
      </c>
      <c r="O28" s="18">
        <v>0</v>
      </c>
      <c r="P28" s="19">
        <v>0</v>
      </c>
      <c r="Q28" s="18">
        <v>0</v>
      </c>
      <c r="R28" s="19">
        <v>0</v>
      </c>
      <c r="S28" s="18">
        <v>0</v>
      </c>
      <c r="T28" s="19">
        <v>0</v>
      </c>
      <c r="U28" s="18">
        <v>0</v>
      </c>
    </row>
    <row r="29" spans="1:21" ht="15">
      <c r="A29" s="36" t="s">
        <v>104</v>
      </c>
      <c r="B29" s="36" t="s">
        <v>118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">
      <c r="A30" s="36"/>
      <c r="B30" s="36" t="s">
        <v>112</v>
      </c>
      <c r="C30" s="36"/>
      <c r="D30" s="36"/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</row>
    <row r="31" spans="1:21" ht="30">
      <c r="A31" s="36"/>
      <c r="B31" s="36" t="s">
        <v>119</v>
      </c>
      <c r="C31" s="36"/>
      <c r="D31" s="36"/>
      <c r="E31" s="36">
        <v>9</v>
      </c>
      <c r="F31" s="36">
        <v>1761200</v>
      </c>
      <c r="G31" s="36">
        <v>0</v>
      </c>
      <c r="H31" s="36">
        <v>0</v>
      </c>
      <c r="I31" s="36">
        <v>1761200</v>
      </c>
      <c r="J31" s="36">
        <v>53.633</v>
      </c>
      <c r="K31" s="36">
        <v>1761200</v>
      </c>
      <c r="L31" s="36">
        <v>0</v>
      </c>
      <c r="M31" s="36">
        <v>1761200</v>
      </c>
      <c r="N31" s="36">
        <v>53.633</v>
      </c>
      <c r="O31" s="36">
        <v>0</v>
      </c>
      <c r="P31" s="36">
        <v>53.633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</sheetData>
  <sheetProtection/>
  <mergeCells count="6">
    <mergeCell ref="K5:N5"/>
    <mergeCell ref="Q5:R5"/>
    <mergeCell ref="S5:T5"/>
    <mergeCell ref="A3:U3"/>
    <mergeCell ref="A2:U2"/>
    <mergeCell ref="A1:U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PageLayoutView="0" workbookViewId="0" topLeftCell="A22">
      <selection activeCell="A7" sqref="A7:T37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8" customFormat="1" ht="15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116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120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98</v>
      </c>
      <c r="B9" s="18" t="s">
        <v>121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100</v>
      </c>
      <c r="B10" s="18" t="s">
        <v>122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102</v>
      </c>
      <c r="B11" s="18" t="s">
        <v>123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104</v>
      </c>
      <c r="B12" s="18" t="s">
        <v>124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125</v>
      </c>
      <c r="B13" s="18" t="s">
        <v>103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126</v>
      </c>
      <c r="B14" s="18" t="s">
        <v>127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128</v>
      </c>
      <c r="B15" s="18" t="s">
        <v>129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130</v>
      </c>
      <c r="B16" s="18" t="s">
        <v>105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131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101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132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133</v>
      </c>
      <c r="B20" s="18" t="s">
        <v>134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135</v>
      </c>
      <c r="C21" s="18"/>
      <c r="D21" s="18">
        <v>3675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128</v>
      </c>
      <c r="S21" s="19">
        <v>0.0155</v>
      </c>
      <c r="T21" s="18">
        <v>42500</v>
      </c>
    </row>
    <row r="22" spans="1:20" ht="15">
      <c r="A22" s="18"/>
      <c r="B22" s="18" t="s">
        <v>136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137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138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139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140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141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98</v>
      </c>
      <c r="B28" s="18" t="s">
        <v>142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100</v>
      </c>
      <c r="B29" s="18" t="s">
        <v>143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102</v>
      </c>
      <c r="B30" s="18" t="s">
        <v>144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104</v>
      </c>
      <c r="B31" s="18" t="s">
        <v>118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145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146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147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36"/>
      <c r="B35" s="36" t="s">
        <v>148</v>
      </c>
      <c r="C35" s="36"/>
      <c r="D35" s="36">
        <v>1</v>
      </c>
      <c r="E35" s="36">
        <v>100</v>
      </c>
      <c r="F35" s="36">
        <v>0</v>
      </c>
      <c r="G35" s="36">
        <v>0</v>
      </c>
      <c r="H35" s="36">
        <v>100</v>
      </c>
      <c r="I35" s="36">
        <v>0.003</v>
      </c>
      <c r="J35" s="36">
        <v>100</v>
      </c>
      <c r="K35" s="36">
        <v>0</v>
      </c>
      <c r="L35" s="36">
        <v>100</v>
      </c>
      <c r="M35" s="36">
        <v>0.003</v>
      </c>
      <c r="N35" s="36">
        <v>0</v>
      </c>
      <c r="O35" s="36">
        <v>0.003</v>
      </c>
      <c r="P35" s="36">
        <v>0</v>
      </c>
      <c r="Q35" s="36">
        <v>0</v>
      </c>
      <c r="R35" s="36">
        <v>0</v>
      </c>
      <c r="S35" s="36">
        <v>0</v>
      </c>
      <c r="T35" s="36">
        <v>100</v>
      </c>
    </row>
    <row r="36" spans="1:20" ht="15">
      <c r="A36" s="36"/>
      <c r="B36" s="36" t="s">
        <v>149</v>
      </c>
      <c r="C36" s="36"/>
      <c r="D36" s="36">
        <v>3689</v>
      </c>
      <c r="E36" s="36">
        <v>1522600</v>
      </c>
      <c r="F36" s="36">
        <v>0</v>
      </c>
      <c r="G36" s="36">
        <v>0</v>
      </c>
      <c r="H36" s="36">
        <v>1522600</v>
      </c>
      <c r="I36" s="36">
        <v>46.367</v>
      </c>
      <c r="J36" s="36">
        <v>1522600</v>
      </c>
      <c r="K36" s="36">
        <v>0</v>
      </c>
      <c r="L36" s="36">
        <v>1522600</v>
      </c>
      <c r="M36" s="36">
        <v>46.367</v>
      </c>
      <c r="N36" s="36">
        <v>0</v>
      </c>
      <c r="O36" s="36">
        <v>46.367</v>
      </c>
      <c r="P36" s="36">
        <v>0</v>
      </c>
      <c r="Q36" s="36">
        <v>0</v>
      </c>
      <c r="R36" s="36">
        <v>128</v>
      </c>
      <c r="S36" s="36">
        <v>0.0084</v>
      </c>
      <c r="T36" s="36">
        <v>65000</v>
      </c>
    </row>
    <row r="37" spans="1:20" ht="15">
      <c r="A37" s="36"/>
      <c r="B37" s="36" t="s">
        <v>150</v>
      </c>
      <c r="C37" s="36"/>
      <c r="D37" s="36">
        <v>3689</v>
      </c>
      <c r="E37" s="36">
        <v>1522600</v>
      </c>
      <c r="F37" s="36">
        <v>0</v>
      </c>
      <c r="G37" s="36">
        <v>0</v>
      </c>
      <c r="H37" s="36">
        <v>1522600</v>
      </c>
      <c r="I37" s="36">
        <v>46.367</v>
      </c>
      <c r="J37" s="36">
        <v>1522600</v>
      </c>
      <c r="K37" s="36">
        <v>0</v>
      </c>
      <c r="L37" s="36">
        <v>1522600</v>
      </c>
      <c r="M37" s="36">
        <v>46.367</v>
      </c>
      <c r="N37" s="36">
        <v>0</v>
      </c>
      <c r="O37" s="36">
        <v>46.367</v>
      </c>
      <c r="P37" s="36">
        <v>0</v>
      </c>
      <c r="Q37" s="36">
        <v>0</v>
      </c>
      <c r="R37" s="36">
        <v>128</v>
      </c>
      <c r="S37" s="36">
        <v>0.0084</v>
      </c>
      <c r="T37" s="36">
        <v>65000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s="7" customFormat="1" ht="1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50" t="s">
        <v>3</v>
      </c>
      <c r="K5" s="50"/>
      <c r="L5" s="50"/>
      <c r="M5" s="50"/>
      <c r="N5" s="9" t="s">
        <v>4</v>
      </c>
      <c r="O5" s="9" t="s">
        <v>32</v>
      </c>
      <c r="P5" s="50" t="s">
        <v>5</v>
      </c>
      <c r="Q5" s="50"/>
      <c r="R5" s="50" t="s">
        <v>6</v>
      </c>
      <c r="S5" s="50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4" t="str">
        <f>'TABLE-I'!A1:S1</f>
        <v>SHARMA EAST INDIA HOSPITALS &amp; MEDICAL RESEARCH LIMITED</v>
      </c>
      <c r="B1" s="54"/>
      <c r="C1" s="54"/>
      <c r="D1" s="54"/>
      <c r="E1" s="54"/>
      <c r="F1" s="54"/>
      <c r="G1" s="54"/>
      <c r="H1" s="54"/>
      <c r="I1" s="54"/>
      <c r="J1" s="54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2" t="str">
        <f>'TABLE-I'!A2:S2</f>
        <v>SHAREHOLDING PATTERN AS ON  30th June, 2022</v>
      </c>
      <c r="B2" s="52"/>
      <c r="C2" s="52"/>
      <c r="D2" s="52"/>
      <c r="E2" s="52"/>
      <c r="F2" s="52"/>
      <c r="G2" s="52"/>
      <c r="H2" s="52"/>
      <c r="I2" s="52"/>
      <c r="J2" s="52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3" t="s">
        <v>43</v>
      </c>
      <c r="B3" s="53"/>
      <c r="C3" s="53"/>
      <c r="D3" s="53"/>
      <c r="E3" s="53"/>
      <c r="F3" s="53"/>
      <c r="G3" s="53"/>
      <c r="H3" s="53"/>
      <c r="I3" s="53"/>
      <c r="J3" s="53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5" t="s">
        <v>42</v>
      </c>
      <c r="B5" s="57" t="s">
        <v>44</v>
      </c>
      <c r="C5" s="58"/>
      <c r="D5" s="59"/>
      <c r="E5" s="57" t="s">
        <v>45</v>
      </c>
      <c r="F5" s="58"/>
      <c r="G5" s="59"/>
      <c r="H5" s="57" t="s">
        <v>46</v>
      </c>
      <c r="I5" s="59"/>
      <c r="J5" s="55" t="s">
        <v>41</v>
      </c>
    </row>
    <row r="6" spans="1:10" ht="60">
      <c r="A6" s="56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6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2021-10-06T09:36:35Z</cp:lastPrinted>
  <dcterms:created xsi:type="dcterms:W3CDTF">2016-01-11T05:59:27Z</dcterms:created>
  <dcterms:modified xsi:type="dcterms:W3CDTF">2022-07-07T09:43:32Z</dcterms:modified>
  <cp:category/>
  <cp:version/>
  <cp:contentType/>
  <cp:contentStatus/>
</cp:coreProperties>
</file>